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E106"/>
  <c r="E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<sst xmlns="http://schemas.openxmlformats.org/spreadsheetml/2006/main" count="215" uniqueCount="205">
  <si>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</si>
  <si>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</si>
  <si>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</si>
  <si>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</si>
  <si>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</si>
  <si>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</si>
  <si>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</si>
  <si>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</si>
  <si>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</si>
  <si>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</si>
  <si>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</si>
  <si>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</si>
  <si>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</si>
  <si>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</si>
  <si>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</si>
  <si>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</si>
  <si>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</si>
  <si>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</si>
  <si>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</si>
  <si>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</si>
  <si>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</si>
  <si>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</si>
  <si>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</si>
  <si>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</si>
  <si>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</si>
  <si>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</si>
  <si>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</si>
  <si>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</si>
  <si>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</si>
  <si>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</si>
  <si>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</si>
  <si>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</si>
  <si>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</si>
  <si>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</si>
  <si>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</si>
  <si>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</si>
  <si>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</si>
  <si>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</si>
  <si>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</si>
  <si>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</si>
  <si>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</si>
  <si>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</si>
  <si>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</si>
  <si>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</si>
  <si>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</si>
  <si>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</si>
  <si>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</si>
  <si>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</si>
  <si>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</si>
  <si>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</si>
  <si>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</si>
  <si>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</si>
  <si>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</si>
  <si>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</si>
  <si>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</si>
  <si>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</si>
  <si>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</si>
  <si>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</si>
  <si>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</si>
  <si>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</si>
  <si>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</si>
  <si>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</si>
  <si>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</si>
  <si>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</si>
  <si>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</si>
  <si>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</si>
  <si>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</si>
  <si>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</si>
  <si>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</si>
  <si>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</si>
  <si>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</si>
  <si>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</si>
  <si>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</si>
  <si>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</si>
  <si>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</si>
  <si>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</si>
  <si>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</si>
  <si>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</si>
  <si>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</si>
  <si>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</si>
  <si>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</si>
  <si>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</si>
  <si>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</si>
  <si>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</si>
  <si>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</si>
  <si>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</si>
  <si>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</si>
  <si>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</si>
  <si>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</si>
  <si>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</si>
  <si>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</si>
  <si>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</si>
  <si>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</si>
  <si>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</si>
  <si>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</si>
  <si>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</si>
  <si>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</si>
  <si>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</si>
  <si>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</si>
  <si>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</si>
  <si>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</si>
  <si>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</si>
  <si>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</si>
  <si>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</si>
  <si>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</si>
  <si>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</si>
  <si>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</si>
  <si>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</si>
  <si>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</si>
  <si>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</si>
  <si>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</si>
  <si>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</si>
  <si>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</si>
  <si>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</si>
  <si>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</si>
  <si>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</si>
  <si>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</si>
  <si>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</si>
  <si>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</si>
  <si>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</si>
  <si>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</si>
  <si>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</si>
  <si>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</si>
  <si>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</si>
  <si>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</si>
  <si>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</si>
  <si>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</si>
  <si>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</si>
  <si>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</si>
  <si>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</si>
  <si>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</si>
  <si>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</si>
  <si>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</si>
  <si>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</si>
  <si>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</si>
  <si>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</si>
  <si>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</si>
  <si>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</si>
  <si>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</si>
  <si>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</si>
  <si>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</si>
  <si>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</si>
  <si>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</si>
  <si>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</si>
  <si>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</si>
  <si>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</si>
  <si>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</si>
  <si>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</si>
  <si>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</si>
  <si>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</si>
  <si>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</si>
  <si>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</si>
  <si>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</si>
  <si>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</si>
  <si>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</si>
  <si>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</si>
  <si>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</si>
  <si>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</si>
  <si>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</si>
  <si>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</si>
  <si>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</si>
  <si>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</si>
  <si>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</si>
  <si>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</si>
  <si>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</si>
  <si>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</si>
  <si>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</si>
  <si>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</si>
  <si>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</si>
  <si>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</si>
  <si>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</si>
  <si>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</si>
  <si>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</si>
  <si>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</si>
  <si>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</si>
  <si>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</si>
  <si>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</si>
  <si>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</si>
  <si>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</si>
  <si>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</si>
  <si>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</si>
  <si>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</si>
  <si>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</si>
  <si>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</si>
  <si>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</si>
  <si>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</si>
  <si>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</si>
  <si>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</si>
  <si>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</si>
  <si>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</si>
  <si>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</si>
  <si>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</si>
  <si>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</si>
  <si>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</si>
  <si>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</si>
  <si>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</si>
  <si>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</si>
  <si>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</si>
  <si>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</si>
  <si>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</si>
  <si>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</si>
  <si>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</si>
  <si>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المتصدرة للأعمال والمشاريع</t>
  </si>
  <si>
    <t>PREMIER BUSINESS AND PROJECTS CO.LTD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</si>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</sst>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08" sqref="F10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1.58</v>
      </c>
      <c r="F6" s="13">
        <v>1.1200000000000001</v>
      </c>
      <c r="G6" s="13">
        <v>1.52</v>
      </c>
      <c r="H6" s="13">
        <v>1.87</v>
      </c>
      <c r="I6" s="4" t="s">
        <v>139</v>
      </c>
    </row>
    <row r="7" spans="4:9" ht="20.100000000000001" customHeight="1">
      <c r="D7" s="10" t="s">
        <v>126</v>
      </c>
      <c r="E7" s="14">
        <v>337004.63</v>
      </c>
      <c r="F7" s="14">
        <v>37376.15</v>
      </c>
      <c r="G7" s="14">
        <v>54679.27</v>
      </c>
      <c r="H7" s="14">
        <v>39742.11</v>
      </c>
      <c r="I7" s="4" t="s">
        <v>140</v>
      </c>
    </row>
    <row r="8" spans="4:9" ht="20.100000000000001" customHeight="1">
      <c r="D8" s="10" t="s">
        <v>25</v>
      </c>
      <c r="E8" s="14">
        <v>241199</v>
      </c>
      <c r="F8" s="14">
        <v>27098</v>
      </c>
      <c r="G8" s="14">
        <v>33902</v>
      </c>
      <c r="H8" s="14">
        <v>17428</v>
      </c>
      <c r="I8" s="4" t="s">
        <v>1</v>
      </c>
    </row>
    <row r="9" spans="4:9" ht="20.100000000000001" customHeight="1">
      <c r="D9" s="10" t="s">
        <v>26</v>
      </c>
      <c r="E9" s="14">
        <v>547</v>
      </c>
      <c r="F9" s="14">
        <v>67</v>
      </c>
      <c r="G9" s="14">
        <v>122</v>
      </c>
      <c r="H9" s="14">
        <v>296</v>
      </c>
      <c r="I9" s="4" t="s">
        <v>2</v>
      </c>
    </row>
    <row r="10" spans="4:9" ht="20.100000000000001" customHeight="1">
      <c r="D10" s="10" t="s">
        <v>27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24</v>
      </c>
    </row>
    <row r="11" spans="4:9" ht="20.100000000000001" customHeight="1">
      <c r="D11" s="10" t="s">
        <v>127</v>
      </c>
      <c r="E11" s="14">
        <v>2101412.64</v>
      </c>
      <c r="F11" s="14">
        <v>1489608.96</v>
      </c>
      <c r="G11" s="14">
        <v>2021612.16</v>
      </c>
      <c r="H11" s="14">
        <v>2487114.96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45612</v>
      </c>
      <c r="F16" s="56">
        <v>33302</v>
      </c>
      <c r="G16" s="56">
        <v>8672</v>
      </c>
      <c r="H16" s="56">
        <v>10083</v>
      </c>
      <c r="I16" s="3" t="s">
        <v>58</v>
      </c>
    </row>
    <row r="17" spans="4:9" ht="20.100000000000001" customHeight="1">
      <c r="D17" s="10" t="s">
        <v>128</v>
      </c>
      <c r="E17" s="57">
        <v>919383</v>
      </c>
      <c r="F17" s="57">
        <v>0</v>
      </c>
      <c r="G17" s="57">
        <v>129323</v>
      </c>
      <c r="H17" s="57">
        <v>21807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536178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2387988</v>
      </c>
      <c r="F23" s="57">
        <v>164847</v>
      </c>
      <c r="G23" s="57">
        <v>152434</v>
      </c>
      <c r="H23" s="57">
        <v>49118</v>
      </c>
      <c r="I23" s="4" t="s">
        <v>60</v>
      </c>
    </row>
    <row r="24" spans="4:9" ht="20.100000000000001" customHeight="1">
      <c r="D24" s="10" t="s">
        <v>98</v>
      </c>
      <c r="E24" s="57">
        <v>4196589</v>
      </c>
      <c r="F24" s="57">
        <v>3717612</v>
      </c>
      <c r="G24" s="57">
        <v>3433981</v>
      </c>
      <c r="H24" s="57">
        <v>4825904</v>
      </c>
      <c r="I24" s="4" t="s">
        <v>82</v>
      </c>
    </row>
    <row r="25" spans="4:9" ht="20.100000000000001" customHeight="1">
      <c r="D25" s="10" t="s">
        <v>158</v>
      </c>
      <c r="E25" s="57">
        <v>925341</v>
      </c>
      <c r="F25" s="57">
        <v>874227</v>
      </c>
      <c r="G25" s="57">
        <v>908853</v>
      </c>
      <c r="H25" s="57">
        <v>959083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129738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925341</v>
      </c>
      <c r="F28" s="57">
        <v>874227</v>
      </c>
      <c r="G28" s="57">
        <v>908853</v>
      </c>
      <c r="H28" s="57">
        <v>1088821</v>
      </c>
      <c r="I28" s="4" t="s">
        <v>175</v>
      </c>
    </row>
    <row r="29" spans="4:9" ht="20.100000000000001" customHeight="1">
      <c r="D29" s="10" t="s">
        <v>72</v>
      </c>
      <c r="E29" s="57">
        <v>107709</v>
      </c>
      <c r="F29" s="57">
        <v>146923</v>
      </c>
      <c r="G29" s="57">
        <v>148286</v>
      </c>
      <c r="H29" s="57">
        <v>21385</v>
      </c>
      <c r="I29" s="4" t="s">
        <v>176</v>
      </c>
    </row>
    <row r="30" spans="4:9" ht="20.100000000000001" customHeight="1">
      <c r="D30" s="21" t="s">
        <v>29</v>
      </c>
      <c r="E30" s="58">
        <v>7617627</v>
      </c>
      <c r="F30" s="58">
        <v>4903609</v>
      </c>
      <c r="G30" s="58">
        <v>4643554</v>
      </c>
      <c r="H30" s="58">
        <v>5985228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115916</v>
      </c>
      <c r="F35" s="56">
        <v>227826</v>
      </c>
      <c r="G35" s="56">
        <v>222547</v>
      </c>
      <c r="H35" s="56">
        <v>227558</v>
      </c>
      <c r="I35" s="3" t="s">
        <v>150</v>
      </c>
    </row>
    <row r="36" spans="4:9" ht="20.100000000000001" customHeight="1">
      <c r="D36" s="10" t="s">
        <v>101</v>
      </c>
      <c r="E36" s="57">
        <v>983</v>
      </c>
      <c r="F36" s="57">
        <v>1262501</v>
      </c>
      <c r="G36" s="57">
        <v>1220230</v>
      </c>
      <c r="H36" s="57">
        <v>1935234</v>
      </c>
      <c r="I36" s="4" t="s">
        <v>151</v>
      </c>
    </row>
    <row r="37" spans="4:9" ht="20.100000000000001" customHeight="1">
      <c r="D37" s="10" t="s">
        <v>102</v>
      </c>
      <c r="E37" s="57">
        <v>1782360</v>
      </c>
      <c r="F37" s="57">
        <v>1017950</v>
      </c>
      <c r="G37" s="57">
        <v>955329</v>
      </c>
      <c r="H37" s="57">
        <v>987586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5206289</v>
      </c>
      <c r="F39" s="57">
        <v>2748885</v>
      </c>
      <c r="G39" s="57">
        <v>2599215</v>
      </c>
      <c r="H39" s="57">
        <v>3255806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5206289</v>
      </c>
      <c r="F43" s="58">
        <v>2748885</v>
      </c>
      <c r="G43" s="58">
        <v>2599215</v>
      </c>
      <c r="H43" s="58">
        <v>3255806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1330008</v>
      </c>
      <c r="F46" s="56">
        <v>1330008</v>
      </c>
      <c r="G46" s="56">
        <v>1330008</v>
      </c>
      <c r="H46" s="56">
        <v>1330008</v>
      </c>
      <c r="I46" s="3" t="s">
        <v>5</v>
      </c>
    </row>
    <row r="47" spans="4:9" ht="20.100000000000001" customHeight="1">
      <c r="D47" s="10" t="s">
        <v>31</v>
      </c>
      <c r="E47" s="57">
        <v>1330008</v>
      </c>
      <c r="F47" s="57">
        <v>1330008</v>
      </c>
      <c r="G47" s="57">
        <v>1330008</v>
      </c>
      <c r="H47" s="57">
        <v>1330008</v>
      </c>
      <c r="I47" s="4" t="s">
        <v>6</v>
      </c>
    </row>
    <row r="48" spans="4:9" ht="20.100000000000001" customHeight="1">
      <c r="D48" s="10" t="s">
        <v>130</v>
      </c>
      <c r="E48" s="57">
        <v>1330008</v>
      </c>
      <c r="F48" s="57">
        <v>1330008</v>
      </c>
      <c r="G48" s="57">
        <v>1330008</v>
      </c>
      <c r="H48" s="57">
        <v>1330008</v>
      </c>
      <c r="I48" s="4" t="s">
        <v>7</v>
      </c>
    </row>
    <row r="49" spans="4:9" ht="20.100000000000001" customHeight="1">
      <c r="D49" s="10" t="s">
        <v>73</v>
      </c>
      <c r="E49" s="57">
        <v>784554</v>
      </c>
      <c r="F49" s="57">
        <v>756383</v>
      </c>
      <c r="G49" s="57">
        <v>751792</v>
      </c>
      <c r="H49" s="57">
        <v>751792</v>
      </c>
      <c r="I49" s="4" t="s">
        <v>61</v>
      </c>
    </row>
    <row r="50" spans="4:9" ht="20.100000000000001" customHeight="1">
      <c r="D50" s="10" t="s">
        <v>32</v>
      </c>
      <c r="E50" s="57">
        <v>511279</v>
      </c>
      <c r="F50" s="57">
        <v>483108</v>
      </c>
      <c r="G50" s="57">
        <v>1416796</v>
      </c>
      <c r="H50" s="57">
        <v>1416796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133001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-417001</v>
      </c>
      <c r="F57" s="57">
        <v>-473834</v>
      </c>
      <c r="G57" s="57">
        <v>-511388</v>
      </c>
      <c r="H57" s="57">
        <v>-589608</v>
      </c>
      <c r="I57" s="4" t="s">
        <v>62</v>
      </c>
    </row>
    <row r="58" spans="4:9" ht="20.100000000000001" customHeight="1">
      <c r="D58" s="10" t="s">
        <v>39</v>
      </c>
      <c r="E58" s="57">
        <v>69497</v>
      </c>
      <c r="F58" s="57">
        <v>59059</v>
      </c>
      <c r="G58" s="57">
        <v>-942869</v>
      </c>
      <c r="H58" s="57">
        <v>-179566</v>
      </c>
      <c r="I58" s="4" t="s">
        <v>155</v>
      </c>
    </row>
    <row r="59" spans="4:9" ht="20.100000000000001" customHeight="1">
      <c r="D59" s="10" t="s">
        <v>38</v>
      </c>
      <c r="E59" s="57">
        <v>2411338</v>
      </c>
      <c r="F59" s="57">
        <v>2154724</v>
      </c>
      <c r="G59" s="57">
        <v>2044339</v>
      </c>
      <c r="H59" s="57">
        <v>2729422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7617627</v>
      </c>
      <c r="F61" s="58">
        <v>4903609</v>
      </c>
      <c r="G61" s="58">
        <v>4643554</v>
      </c>
      <c r="H61" s="58">
        <v>5985228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10377394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8904682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1472712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586270</v>
      </c>
      <c r="F68" s="57">
        <v>134723</v>
      </c>
      <c r="G68" s="57">
        <v>90173</v>
      </c>
      <c r="H68" s="57">
        <v>88288</v>
      </c>
      <c r="I68" s="4" t="s">
        <v>91</v>
      </c>
    </row>
    <row r="69" spans="4:9" ht="20.100000000000001" customHeight="1">
      <c r="D69" s="10" t="s">
        <v>112</v>
      </c>
      <c r="E69" s="57">
        <v>846050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82432</v>
      </c>
      <c r="F70" s="57">
        <v>64811</v>
      </c>
      <c r="G70" s="57">
        <v>63780</v>
      </c>
      <c r="H70" s="57">
        <v>63690</v>
      </c>
      <c r="I70" s="4" t="s">
        <v>93</v>
      </c>
    </row>
    <row r="71" spans="4:9" ht="20.100000000000001" customHeight="1">
      <c r="D71" s="10" t="s">
        <v>114</v>
      </c>
      <c r="E71" s="57">
        <v>82432</v>
      </c>
      <c r="F71" s="57">
        <v>64811</v>
      </c>
      <c r="G71" s="57">
        <v>63780</v>
      </c>
      <c r="H71" s="57">
        <v>63690</v>
      </c>
      <c r="I71" s="4" t="s">
        <v>94</v>
      </c>
    </row>
    <row r="72" spans="4:9" ht="20.100000000000001" customHeight="1">
      <c r="D72" s="10" t="s">
        <v>115</v>
      </c>
      <c r="E72" s="57">
        <v>-42040</v>
      </c>
      <c r="F72" s="57">
        <v>-199534</v>
      </c>
      <c r="G72" s="57">
        <v>-153953</v>
      </c>
      <c r="H72" s="57">
        <v>-151978</v>
      </c>
      <c r="I72" s="4" t="s">
        <v>95</v>
      </c>
    </row>
    <row r="73" spans="4:9" ht="20.100000000000001" customHeight="1">
      <c r="D73" s="10" t="s">
        <v>116</v>
      </c>
      <c r="E73" s="57">
        <v>669193</v>
      </c>
      <c r="F73" s="57">
        <v>460116</v>
      </c>
      <c r="G73" s="57">
        <v>-306287</v>
      </c>
      <c r="H73" s="57">
        <v>244203</v>
      </c>
      <c r="I73" s="4" t="s">
        <v>63</v>
      </c>
    </row>
    <row r="74" spans="4:9" ht="20.100000000000001" customHeight="1">
      <c r="D74" s="10" t="s">
        <v>117</v>
      </c>
      <c r="E74" s="57">
        <v>37153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590000</v>
      </c>
      <c r="F75" s="57">
        <v>260582</v>
      </c>
      <c r="G75" s="57">
        <v>-460240</v>
      </c>
      <c r="H75" s="57">
        <v>92225</v>
      </c>
      <c r="I75" s="4" t="s">
        <v>96</v>
      </c>
    </row>
    <row r="76" spans="4:9" ht="20.100000000000001" customHeight="1">
      <c r="D76" s="10" t="s">
        <v>118</v>
      </c>
      <c r="E76" s="57">
        <v>207975</v>
      </c>
      <c r="F76" s="57">
        <v>225991</v>
      </c>
      <c r="G76" s="57">
        <v>276422</v>
      </c>
      <c r="H76" s="57">
        <v>301691</v>
      </c>
      <c r="I76" s="4" t="s">
        <v>97</v>
      </c>
    </row>
    <row r="77" spans="4:9" ht="20.100000000000001" customHeight="1">
      <c r="D77" s="10" t="s">
        <v>190</v>
      </c>
      <c r="E77" s="57">
        <v>382025</v>
      </c>
      <c r="F77" s="57">
        <v>34591</v>
      </c>
      <c r="G77" s="57">
        <v>-736662</v>
      </c>
      <c r="H77" s="57">
        <v>-209466</v>
      </c>
      <c r="I77" s="50" t="s">
        <v>199</v>
      </c>
    </row>
    <row r="78" spans="4:9" ht="20.100000000000001" customHeight="1">
      <c r="D78" s="10" t="s">
        <v>157</v>
      </c>
      <c r="E78" s="57">
        <v>39734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342291</v>
      </c>
      <c r="F82" s="57">
        <v>34591</v>
      </c>
      <c r="G82" s="57">
        <v>-736662</v>
      </c>
      <c r="H82" s="57">
        <v>-209466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342291</v>
      </c>
      <c r="F84" s="58">
        <v>34591</v>
      </c>
      <c r="G84" s="58">
        <v>-736662</v>
      </c>
      <c r="H84" s="58">
        <v>-209466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-1229199</v>
      </c>
      <c r="F88" s="56">
        <v>-1211558</v>
      </c>
      <c r="G88" s="56">
        <v>-1925151</v>
      </c>
      <c r="H88" s="56">
        <v>-1502137</v>
      </c>
      <c r="I88" s="3" t="s">
        <v>16</v>
      </c>
    </row>
    <row r="89" spans="4:9" ht="20.100000000000001" customHeight="1">
      <c r="D89" s="10" t="s">
        <v>43</v>
      </c>
      <c r="E89" s="57">
        <v>911114</v>
      </c>
      <c r="F89" s="57">
        <v>-14267</v>
      </c>
      <c r="G89" s="57">
        <v>-42648</v>
      </c>
      <c r="H89" s="57">
        <v>-10353</v>
      </c>
      <c r="I89" s="4" t="s">
        <v>17</v>
      </c>
    </row>
    <row r="90" spans="4:9" ht="20.100000000000001" customHeight="1">
      <c r="D90" s="10" t="s">
        <v>44</v>
      </c>
      <c r="E90" s="57">
        <v>-193721</v>
      </c>
      <c r="F90" s="57">
        <v>174812</v>
      </c>
      <c r="G90" s="57">
        <v>966450</v>
      </c>
      <c r="H90" s="57">
        <v>195540</v>
      </c>
      <c r="I90" s="4" t="s">
        <v>18</v>
      </c>
    </row>
    <row r="91" spans="4:9" ht="20.100000000000001" customHeight="1">
      <c r="D91" s="10" t="s">
        <v>45</v>
      </c>
      <c r="E91" s="57">
        <v>556435</v>
      </c>
      <c r="F91" s="57">
        <v>-178186</v>
      </c>
      <c r="G91" s="57">
        <v>-210209</v>
      </c>
      <c r="H91" s="57">
        <v>-608201</v>
      </c>
      <c r="I91" s="4" t="s">
        <v>19</v>
      </c>
    </row>
    <row r="92" spans="4:9" ht="20.100000000000001" customHeight="1">
      <c r="D92" s="21" t="s">
        <v>47</v>
      </c>
      <c r="E92" s="58">
        <v>44629</v>
      </c>
      <c r="F92" s="58">
        <v>-1229199</v>
      </c>
      <c r="G92" s="58">
        <v>-1211558</v>
      </c>
      <c r="H92" s="58">
        <v>-1925151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18.135154074261209</v>
      </c>
      <c r="F96" s="22">
        <f>+F8*100/F10</f>
        <v>2.037431353796368</v>
      </c>
      <c r="G96" s="22">
        <f>+G8*100/G10</f>
        <v>2.5490072240166977</v>
      </c>
      <c r="H96" s="22">
        <f>+H8*100/H10</f>
        <v>1.3103680579364936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0.25736010610462495</v>
      </c>
      <c r="F97" s="13">
        <f>+F84/F10</f>
        <v>2.6008114236906847E-2</v>
      </c>
      <c r="G97" s="13">
        <f>+G84/G10</f>
        <v>-0.55387787141129974</v>
      </c>
      <c r="H97" s="13">
        <f>+H84/H10</f>
        <v>-0.15749228576068716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0.10000015037503533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1.8130251848109185</v>
      </c>
      <c r="F99" s="13">
        <f>+F59/F10</f>
        <v>1.6200834882196198</v>
      </c>
      <c r="G99" s="13">
        <f>+G59/G10</f>
        <v>1.5370877468406206</v>
      </c>
      <c r="H99" s="13">
        <f>+H59/H10</f>
        <v>2.0521846485133923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6.1392576491932305</v>
      </c>
      <c r="F100" s="13">
        <f>+F11/F84</f>
        <v>43.063483565089186</v>
      </c>
      <c r="G100" s="13">
        <f>+G11/G84</f>
        <v>-2.7442872850778239</v>
      </c>
      <c r="H100" s="13">
        <f>+H11/H84</f>
        <v>-11.873597433473691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6.3291234414579325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38.856119500658799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0.87147162280858181</v>
      </c>
      <c r="F103" s="23">
        <f>+F11/F59</f>
        <v>0.69132239674315599</v>
      </c>
      <c r="G103" s="23">
        <f>+G11/G59</f>
        <v>0.98888303750014062</v>
      </c>
      <c r="H103" s="23">
        <f>+H11/H59</f>
        <v>0.91122404670292834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14.191539802767439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5.6854350909293796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3.2984292588293362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7.2235881331548528</v>
      </c>
      <c r="F108" s="31">
        <f>(F82+F76)*100/F30</f>
        <v>5.3140860129753413</v>
      </c>
      <c r="G108" s="31">
        <f>(G82+G76)*100/G30</f>
        <v>-9.9113739174778637</v>
      </c>
      <c r="H108" s="31">
        <f>(H82+H76)*100/H30</f>
        <v>1.5408769724394793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14.195065146404195</v>
      </c>
      <c r="F109" s="29">
        <f>+F84*100/F59</f>
        <v>1.6053564168775212</v>
      </c>
      <c r="G109" s="29">
        <f>+G84*100/G59</f>
        <v>-36.034238939823581</v>
      </c>
      <c r="H109" s="29">
        <f>+H84*100/H59</f>
        <v>-7.6743720831736537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68.345286530831714</v>
      </c>
      <c r="F111" s="22">
        <f>+F43*100/F30</f>
        <v>56.058405146087303</v>
      </c>
      <c r="G111" s="22">
        <f>+G43*100/G30</f>
        <v>55.974690937157185</v>
      </c>
      <c r="H111" s="22">
        <f>+H43*100/H30</f>
        <v>54.397359632749165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31.654713469168286</v>
      </c>
      <c r="F112" s="13">
        <f>+F59*100/F30</f>
        <v>43.941594853912697</v>
      </c>
      <c r="G112" s="13">
        <f>+G59*100/G30</f>
        <v>44.025309062842815</v>
      </c>
      <c r="H112" s="13">
        <f>+H59*100/H30</f>
        <v>45.602640367250835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2.8368794326241136</v>
      </c>
      <c r="F113" s="23">
        <f>+F75/F76</f>
        <v>1.1530636175776912</v>
      </c>
      <c r="G113" s="23">
        <f>+G75/G76</f>
        <v>-1.6649904855619306</v>
      </c>
      <c r="H113" s="23">
        <f>+H75/H76</f>
        <v>0.30569357388851509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1.3622869694197419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11.214670051364848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-3.6821453776583835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0.45867373094348007</v>
      </c>
      <c r="F119" s="59">
        <f>+F23/F39</f>
        <v>5.9968678209528593E-2</v>
      </c>
      <c r="G119" s="59">
        <f>+G23/G39</f>
        <v>5.8646168170005175E-2</v>
      </c>
      <c r="H119" s="59">
        <f>+H23/H39</f>
        <v>1.5086279710769007E-2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-2818301</v>
      </c>
      <c r="F120" s="58">
        <f>+F23-F39</f>
        <v>-2584038</v>
      </c>
      <c r="G120" s="58">
        <f>+G23-G39</f>
        <v>-2446781</v>
      </c>
      <c r="H120" s="58">
        <f>+H23-H39</f>
        <v>-3206688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2015-08-17T06:55:48Z</dcterms:modified>
</cp:coreProperties>
</file>